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U-LHN\Downloads\"/>
    </mc:Choice>
  </mc:AlternateContent>
  <bookViews>
    <workbookView xWindow="0" yWindow="0" windowWidth="28800" windowHeight="12285"/>
  </bookViews>
  <sheets>
    <sheet name="2017 세무사 심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6" i="1"/>
  <c r="E55" i="1"/>
  <c r="E54" i="1"/>
  <c r="E53" i="1"/>
  <c r="E52" i="1"/>
  <c r="E51" i="1"/>
  <c r="E57" i="1" l="1"/>
  <c r="N52" i="1"/>
  <c r="M56" i="1" l="1"/>
  <c r="N56" i="1" s="1"/>
  <c r="M55" i="1"/>
  <c r="N55" i="1" s="1"/>
  <c r="M54" i="1"/>
  <c r="N54" i="1" s="1"/>
  <c r="M53" i="1"/>
  <c r="N53" i="1" s="1"/>
  <c r="M51" i="1"/>
  <c r="M57" i="1" l="1"/>
  <c r="N51" i="1"/>
  <c r="N57" i="1" s="1"/>
</calcChain>
</file>

<file path=xl/sharedStrings.xml><?xml version="1.0" encoding="utf-8"?>
<sst xmlns="http://schemas.openxmlformats.org/spreadsheetml/2006/main" count="342" uniqueCount="64">
  <si>
    <t>월</t>
    <phoneticPr fontId="2" type="noConversion"/>
  </si>
  <si>
    <t>화</t>
  </si>
  <si>
    <t>수</t>
  </si>
  <si>
    <t>목</t>
  </si>
  <si>
    <t>금</t>
  </si>
  <si>
    <t>토</t>
  </si>
  <si>
    <t>일</t>
  </si>
  <si>
    <t>과목명</t>
  </si>
  <si>
    <t>회차</t>
  </si>
  <si>
    <t>시간</t>
  </si>
  <si>
    <t>강사명</t>
  </si>
  <si>
    <t>1주</t>
    <phoneticPr fontId="2" type="noConversion"/>
  </si>
  <si>
    <t>재무회계</t>
  </si>
  <si>
    <t>최창규</t>
    <phoneticPr fontId="2" type="noConversion"/>
  </si>
  <si>
    <t>오전</t>
    <phoneticPr fontId="2" type="noConversion"/>
  </si>
  <si>
    <t>세무회계(원)</t>
    <phoneticPr fontId="2" type="noConversion"/>
  </si>
  <si>
    <t>원가회계</t>
  </si>
  <si>
    <t>세법학</t>
  </si>
  <si>
    <t>김용남</t>
  </si>
  <si>
    <t>오후</t>
    <phoneticPr fontId="2" type="noConversion"/>
  </si>
  <si>
    <t>세무회계(법)</t>
  </si>
  <si>
    <t>2주</t>
    <phoneticPr fontId="2" type="noConversion"/>
  </si>
  <si>
    <t>세무회계(기)</t>
  </si>
  <si>
    <t>이승원</t>
    <phoneticPr fontId="2" type="noConversion"/>
  </si>
  <si>
    <t>세무회계(철)</t>
    <phoneticPr fontId="2" type="noConversion"/>
  </si>
  <si>
    <t>세법학</t>
    <phoneticPr fontId="2" type="noConversion"/>
  </si>
  <si>
    <t>총합</t>
  </si>
  <si>
    <t>3주</t>
    <phoneticPr fontId="2" type="noConversion"/>
  </si>
  <si>
    <t>추석연휴</t>
    <phoneticPr fontId="2" type="noConversion"/>
  </si>
  <si>
    <t>4주</t>
    <phoneticPr fontId="2" type="noConversion"/>
  </si>
  <si>
    <t>5주</t>
    <phoneticPr fontId="2" type="noConversion"/>
  </si>
  <si>
    <t>고급회계</t>
    <phoneticPr fontId="2" type="noConversion"/>
  </si>
  <si>
    <t>6주</t>
    <phoneticPr fontId="2" type="noConversion"/>
  </si>
  <si>
    <t>7주</t>
    <phoneticPr fontId="2" type="noConversion"/>
  </si>
  <si>
    <t>8주</t>
    <phoneticPr fontId="2" type="noConversion"/>
  </si>
  <si>
    <t>9주</t>
    <phoneticPr fontId="2" type="noConversion"/>
  </si>
  <si>
    <t>10주</t>
    <phoneticPr fontId="2" type="noConversion"/>
  </si>
  <si>
    <t>11주</t>
    <phoneticPr fontId="2" type="noConversion"/>
  </si>
  <si>
    <t>12주</t>
    <phoneticPr fontId="2" type="noConversion"/>
  </si>
  <si>
    <t>13주</t>
    <phoneticPr fontId="2" type="noConversion"/>
  </si>
  <si>
    <t>14주</t>
    <phoneticPr fontId="2" type="noConversion"/>
  </si>
  <si>
    <t>15주</t>
    <phoneticPr fontId="2" type="noConversion"/>
  </si>
  <si>
    <t>고급회계</t>
    <phoneticPr fontId="2" type="noConversion"/>
  </si>
  <si>
    <t>2017년 세무사 심화 종합반 시간표 A반</t>
    <phoneticPr fontId="2" type="noConversion"/>
  </si>
  <si>
    <t>1주</t>
    <phoneticPr fontId="2" type="noConversion"/>
  </si>
  <si>
    <t>오전</t>
    <phoneticPr fontId="2" type="noConversion"/>
  </si>
  <si>
    <t>3주</t>
    <phoneticPr fontId="2" type="noConversion"/>
  </si>
  <si>
    <t>4주</t>
    <phoneticPr fontId="2" type="noConversion"/>
  </si>
  <si>
    <t>6주</t>
    <phoneticPr fontId="2" type="noConversion"/>
  </si>
  <si>
    <t>세무회계(철)</t>
    <phoneticPr fontId="2" type="noConversion"/>
  </si>
  <si>
    <t>9주</t>
    <phoneticPr fontId="2" type="noConversion"/>
  </si>
  <si>
    <t>10주</t>
    <phoneticPr fontId="2" type="noConversion"/>
  </si>
  <si>
    <t>11주</t>
    <phoneticPr fontId="2" type="noConversion"/>
  </si>
  <si>
    <t>13주</t>
    <phoneticPr fontId="2" type="noConversion"/>
  </si>
  <si>
    <t>15주</t>
    <phoneticPr fontId="2" type="noConversion"/>
  </si>
  <si>
    <t>최창규</t>
    <phoneticPr fontId="2" type="noConversion"/>
  </si>
  <si>
    <t>고급회계</t>
    <phoneticPr fontId="2" type="noConversion"/>
  </si>
  <si>
    <t>최창규</t>
    <phoneticPr fontId="2" type="noConversion"/>
  </si>
  <si>
    <t>이승원</t>
    <phoneticPr fontId="2" type="noConversion"/>
  </si>
  <si>
    <t>이승철</t>
    <phoneticPr fontId="2" type="noConversion"/>
  </si>
  <si>
    <t>세법학</t>
    <phoneticPr fontId="2" type="noConversion"/>
  </si>
  <si>
    <t>2017년 세무사 심화 종합반 시간표 B반</t>
    <phoneticPr fontId="2" type="noConversion"/>
  </si>
  <si>
    <t>정정운</t>
    <phoneticPr fontId="2" type="noConversion"/>
  </si>
  <si>
    <t>정병창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</si>
</sst>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월&quot;\ d&quot;일&quot;;@"/>
  </numFmts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3" fillId="9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R118"/>
  <sheetViews>
    <sheetView tabSelected="1" topLeftCell="A40" zoomScale="85" zoomScaleNormal="85" workbookViewId="0">
      <selection activeCell="T52" sqref="T52"/>
    </sheetView>
  </sheetViews>
  <sheetFormatPr defaultRowHeight="16.5" x14ac:dyDescent="0.3"/>
  <cols>
    <col min="1" max="1" width="5.625" customWidth="1"/>
    <col min="2" max="2" width="4.875" bestFit="1" customWidth="1"/>
    <col min="3" max="9" width="11.625" customWidth="1"/>
    <col min="10" max="10" width="5.625" customWidth="1"/>
    <col min="11" max="11" width="4.875" bestFit="1" customWidth="1"/>
    <col min="12" max="18" width="11.625" customWidth="1"/>
  </cols>
  <sheetData>
    <row r="1" spans="2:18" ht="25.5" customHeight="1" thickBot="1" x14ac:dyDescent="0.35">
      <c r="B1" s="24" t="s">
        <v>43</v>
      </c>
      <c r="C1" s="25"/>
      <c r="D1" s="25"/>
      <c r="E1" s="25"/>
      <c r="F1" s="25"/>
      <c r="G1" s="25"/>
      <c r="H1" s="25"/>
      <c r="I1" s="26"/>
      <c r="K1" s="24" t="s">
        <v>61</v>
      </c>
      <c r="L1" s="25"/>
      <c r="M1" s="25"/>
      <c r="N1" s="25"/>
      <c r="O1" s="25"/>
      <c r="P1" s="25"/>
      <c r="Q1" s="25"/>
      <c r="R1" s="26"/>
    </row>
    <row r="2" spans="2:18" ht="5.25" customHeight="1" x14ac:dyDescent="0.3"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  <c r="R2" s="1"/>
    </row>
    <row r="3" spans="2:18" x14ac:dyDescent="0.3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K3" s="2"/>
      <c r="L3" s="2" t="s">
        <v>0</v>
      </c>
      <c r="M3" s="2" t="s">
        <v>1</v>
      </c>
      <c r="N3" s="2" t="s">
        <v>2</v>
      </c>
      <c r="O3" s="2" t="s">
        <v>3</v>
      </c>
      <c r="P3" s="2" t="s">
        <v>4</v>
      </c>
      <c r="Q3" s="2" t="s">
        <v>5</v>
      </c>
      <c r="R3" s="2" t="s">
        <v>6</v>
      </c>
    </row>
    <row r="4" spans="2:18" x14ac:dyDescent="0.3">
      <c r="B4" s="6" t="s">
        <v>44</v>
      </c>
      <c r="C4" s="7">
        <v>42996</v>
      </c>
      <c r="D4" s="7">
        <v>42997</v>
      </c>
      <c r="E4" s="7">
        <v>42998</v>
      </c>
      <c r="F4" s="7">
        <v>42999</v>
      </c>
      <c r="G4" s="7">
        <v>43000</v>
      </c>
      <c r="H4" s="7">
        <v>43001</v>
      </c>
      <c r="I4" s="7">
        <v>43002</v>
      </c>
      <c r="K4" s="6" t="s">
        <v>11</v>
      </c>
      <c r="L4" s="7">
        <v>42996</v>
      </c>
      <c r="M4" s="7">
        <v>42997</v>
      </c>
      <c r="N4" s="7">
        <v>42998</v>
      </c>
      <c r="O4" s="7">
        <v>42999</v>
      </c>
      <c r="P4" s="7">
        <v>43000</v>
      </c>
      <c r="Q4" s="7">
        <v>43001</v>
      </c>
      <c r="R4" s="7">
        <v>43002</v>
      </c>
    </row>
    <row r="5" spans="2:18" x14ac:dyDescent="0.3">
      <c r="B5" s="6" t="s">
        <v>45</v>
      </c>
      <c r="C5" s="11" t="s">
        <v>15</v>
      </c>
      <c r="D5" s="11" t="s">
        <v>15</v>
      </c>
      <c r="E5" s="12" t="s">
        <v>16</v>
      </c>
      <c r="F5" s="12" t="s">
        <v>16</v>
      </c>
      <c r="G5" s="8"/>
      <c r="H5" s="8"/>
      <c r="I5" s="8"/>
      <c r="K5" s="6" t="s">
        <v>14</v>
      </c>
      <c r="L5" s="11" t="s">
        <v>15</v>
      </c>
      <c r="M5" s="11" t="s">
        <v>15</v>
      </c>
      <c r="N5" s="12" t="s">
        <v>16</v>
      </c>
      <c r="O5" s="12" t="s">
        <v>16</v>
      </c>
      <c r="P5" s="13" t="s">
        <v>17</v>
      </c>
      <c r="Q5" s="13" t="s">
        <v>17</v>
      </c>
      <c r="R5" s="8"/>
    </row>
    <row r="6" spans="2:18" x14ac:dyDescent="0.3">
      <c r="B6" s="6" t="s">
        <v>19</v>
      </c>
      <c r="C6" s="8"/>
      <c r="D6" s="8"/>
      <c r="E6" s="11" t="s">
        <v>15</v>
      </c>
      <c r="F6" s="8"/>
      <c r="G6" s="8"/>
      <c r="H6" s="8"/>
      <c r="I6" s="8"/>
      <c r="K6" s="6" t="s">
        <v>19</v>
      </c>
      <c r="L6" s="8"/>
      <c r="M6" s="8"/>
      <c r="N6" s="11" t="s">
        <v>15</v>
      </c>
      <c r="O6" s="8"/>
      <c r="P6" s="8"/>
      <c r="Q6" s="8"/>
      <c r="R6" s="8"/>
    </row>
    <row r="7" spans="2:18" x14ac:dyDescent="0.3">
      <c r="B7" s="6" t="s">
        <v>21</v>
      </c>
      <c r="C7" s="7">
        <v>43003</v>
      </c>
      <c r="D7" s="7">
        <v>43004</v>
      </c>
      <c r="E7" s="7">
        <v>43005</v>
      </c>
      <c r="F7" s="7">
        <v>43006</v>
      </c>
      <c r="G7" s="7">
        <v>43007</v>
      </c>
      <c r="H7" s="7">
        <v>43008</v>
      </c>
      <c r="I7" s="7">
        <v>43009</v>
      </c>
      <c r="K7" s="6" t="s">
        <v>21</v>
      </c>
      <c r="L7" s="7">
        <v>43003</v>
      </c>
      <c r="M7" s="7">
        <v>43004</v>
      </c>
      <c r="N7" s="7">
        <v>43005</v>
      </c>
      <c r="O7" s="7">
        <v>43006</v>
      </c>
      <c r="P7" s="7">
        <v>43007</v>
      </c>
      <c r="Q7" s="7">
        <v>43008</v>
      </c>
      <c r="R7" s="7">
        <v>43009</v>
      </c>
    </row>
    <row r="8" spans="2:18" x14ac:dyDescent="0.3">
      <c r="B8" s="6" t="s">
        <v>45</v>
      </c>
      <c r="C8" s="12" t="s">
        <v>16</v>
      </c>
      <c r="D8" s="12" t="s">
        <v>16</v>
      </c>
      <c r="E8" s="12" t="s">
        <v>16</v>
      </c>
      <c r="F8" s="12" t="s">
        <v>16</v>
      </c>
      <c r="G8" s="8"/>
      <c r="H8" s="8"/>
      <c r="I8" s="8"/>
      <c r="K8" s="6" t="s">
        <v>14</v>
      </c>
      <c r="L8" s="12" t="s">
        <v>16</v>
      </c>
      <c r="M8" s="12" t="s">
        <v>16</v>
      </c>
      <c r="N8" s="12" t="s">
        <v>16</v>
      </c>
      <c r="O8" s="12" t="s">
        <v>16</v>
      </c>
      <c r="P8" s="13" t="s">
        <v>17</v>
      </c>
      <c r="Q8" s="13" t="s">
        <v>17</v>
      </c>
      <c r="R8" s="8"/>
    </row>
    <row r="9" spans="2:18" x14ac:dyDescent="0.3">
      <c r="B9" s="6" t="s">
        <v>19</v>
      </c>
      <c r="C9" s="8"/>
      <c r="D9" s="8"/>
      <c r="E9" s="11" t="s">
        <v>15</v>
      </c>
      <c r="F9" s="11" t="s">
        <v>15</v>
      </c>
      <c r="G9" s="8"/>
      <c r="H9" s="8"/>
      <c r="I9" s="14"/>
      <c r="K9" s="6" t="s">
        <v>19</v>
      </c>
      <c r="L9" s="8"/>
      <c r="M9" s="8"/>
      <c r="N9" s="11" t="s">
        <v>15</v>
      </c>
      <c r="O9" s="11" t="s">
        <v>15</v>
      </c>
      <c r="P9" s="8"/>
      <c r="Q9" s="8"/>
      <c r="R9" s="14"/>
    </row>
    <row r="10" spans="2:18" x14ac:dyDescent="0.3">
      <c r="B10" s="6" t="s">
        <v>46</v>
      </c>
      <c r="C10" s="7">
        <v>43010</v>
      </c>
      <c r="D10" s="7">
        <v>43011</v>
      </c>
      <c r="E10" s="7">
        <v>43012</v>
      </c>
      <c r="F10" s="7">
        <v>43013</v>
      </c>
      <c r="G10" s="7">
        <v>43014</v>
      </c>
      <c r="H10" s="7">
        <v>43015</v>
      </c>
      <c r="I10" s="7">
        <v>43016</v>
      </c>
      <c r="K10" s="6" t="s">
        <v>27</v>
      </c>
      <c r="L10" s="7">
        <v>43010</v>
      </c>
      <c r="M10" s="7">
        <v>43011</v>
      </c>
      <c r="N10" s="7">
        <v>43012</v>
      </c>
      <c r="O10" s="7">
        <v>43013</v>
      </c>
      <c r="P10" s="7">
        <v>43014</v>
      </c>
      <c r="Q10" s="7">
        <v>43015</v>
      </c>
      <c r="R10" s="7">
        <v>43016</v>
      </c>
    </row>
    <row r="11" spans="2:18" x14ac:dyDescent="0.3">
      <c r="B11" s="6" t="s">
        <v>45</v>
      </c>
      <c r="C11" s="27" t="s">
        <v>28</v>
      </c>
      <c r="D11" s="28"/>
      <c r="E11" s="28"/>
      <c r="F11" s="28"/>
      <c r="G11" s="28"/>
      <c r="H11" s="28"/>
      <c r="I11" s="29"/>
      <c r="K11" s="6" t="s">
        <v>14</v>
      </c>
      <c r="L11" s="27" t="s">
        <v>28</v>
      </c>
      <c r="M11" s="28"/>
      <c r="N11" s="28"/>
      <c r="O11" s="28"/>
      <c r="P11" s="28"/>
      <c r="Q11" s="28"/>
      <c r="R11" s="29"/>
    </row>
    <row r="12" spans="2:18" x14ac:dyDescent="0.3">
      <c r="B12" s="6" t="s">
        <v>19</v>
      </c>
      <c r="C12" s="30"/>
      <c r="D12" s="31"/>
      <c r="E12" s="31"/>
      <c r="F12" s="31"/>
      <c r="G12" s="31"/>
      <c r="H12" s="31"/>
      <c r="I12" s="32"/>
      <c r="K12" s="6" t="s">
        <v>19</v>
      </c>
      <c r="L12" s="30"/>
      <c r="M12" s="31"/>
      <c r="N12" s="31"/>
      <c r="O12" s="31"/>
      <c r="P12" s="31"/>
      <c r="Q12" s="31"/>
      <c r="R12" s="32"/>
    </row>
    <row r="13" spans="2:18" x14ac:dyDescent="0.3">
      <c r="B13" s="6" t="s">
        <v>47</v>
      </c>
      <c r="C13" s="7">
        <v>43017</v>
      </c>
      <c r="D13" s="7">
        <v>43018</v>
      </c>
      <c r="E13" s="7">
        <v>43019</v>
      </c>
      <c r="F13" s="7">
        <v>43020</v>
      </c>
      <c r="G13" s="23">
        <v>43021</v>
      </c>
      <c r="H13" s="7">
        <v>43022</v>
      </c>
      <c r="I13" s="7">
        <v>43023</v>
      </c>
      <c r="K13" s="6" t="s">
        <v>29</v>
      </c>
      <c r="L13" s="7">
        <v>43017</v>
      </c>
      <c r="M13" s="7">
        <v>43018</v>
      </c>
      <c r="N13" s="7">
        <v>43019</v>
      </c>
      <c r="O13" s="7">
        <v>43020</v>
      </c>
      <c r="P13" s="7">
        <v>43021</v>
      </c>
      <c r="Q13" s="7">
        <v>43022</v>
      </c>
      <c r="R13" s="7">
        <v>43023</v>
      </c>
    </row>
    <row r="14" spans="2:18" x14ac:dyDescent="0.3">
      <c r="B14" s="6" t="s">
        <v>45</v>
      </c>
      <c r="C14" s="33" t="s">
        <v>28</v>
      </c>
      <c r="D14" s="12" t="s">
        <v>16</v>
      </c>
      <c r="E14" s="12" t="s">
        <v>16</v>
      </c>
      <c r="F14" s="12" t="s">
        <v>16</v>
      </c>
      <c r="G14" s="13" t="s">
        <v>17</v>
      </c>
      <c r="H14" s="13" t="s">
        <v>17</v>
      </c>
      <c r="I14" s="8"/>
      <c r="K14" s="6" t="s">
        <v>14</v>
      </c>
      <c r="L14" s="33" t="s">
        <v>28</v>
      </c>
      <c r="M14" s="12" t="s">
        <v>16</v>
      </c>
      <c r="N14" s="12" t="s">
        <v>16</v>
      </c>
      <c r="O14" s="12" t="s">
        <v>16</v>
      </c>
      <c r="P14" s="13" t="s">
        <v>17</v>
      </c>
      <c r="Q14" s="13" t="s">
        <v>17</v>
      </c>
      <c r="R14" s="8"/>
    </row>
    <row r="15" spans="2:18" x14ac:dyDescent="0.3">
      <c r="B15" s="6" t="s">
        <v>19</v>
      </c>
      <c r="C15" s="34"/>
      <c r="D15" s="8"/>
      <c r="E15" s="11" t="s">
        <v>15</v>
      </c>
      <c r="F15" s="11" t="s">
        <v>15</v>
      </c>
      <c r="G15" s="8"/>
      <c r="H15" s="8"/>
      <c r="I15" s="8"/>
      <c r="K15" s="6" t="s">
        <v>19</v>
      </c>
      <c r="L15" s="34"/>
      <c r="M15" s="8"/>
      <c r="N15" s="11" t="s">
        <v>15</v>
      </c>
      <c r="O15" s="11" t="s">
        <v>15</v>
      </c>
      <c r="P15" s="8"/>
      <c r="Q15" s="8"/>
      <c r="R15" s="8"/>
    </row>
    <row r="16" spans="2:18" x14ac:dyDescent="0.3">
      <c r="B16" s="6" t="s">
        <v>30</v>
      </c>
      <c r="C16" s="7">
        <v>43024</v>
      </c>
      <c r="D16" s="7">
        <v>43025</v>
      </c>
      <c r="E16" s="7">
        <v>43026</v>
      </c>
      <c r="F16" s="7">
        <v>43027</v>
      </c>
      <c r="G16" s="7">
        <v>43028</v>
      </c>
      <c r="H16" s="7">
        <v>43029</v>
      </c>
      <c r="I16" s="7">
        <v>43030</v>
      </c>
      <c r="K16" s="6" t="s">
        <v>30</v>
      </c>
      <c r="L16" s="7">
        <v>43024</v>
      </c>
      <c r="M16" s="7">
        <v>43025</v>
      </c>
      <c r="N16" s="7">
        <v>43026</v>
      </c>
      <c r="O16" s="7">
        <v>43027</v>
      </c>
      <c r="P16" s="7">
        <v>43028</v>
      </c>
      <c r="Q16" s="7">
        <v>43029</v>
      </c>
      <c r="R16" s="7">
        <v>43030</v>
      </c>
    </row>
    <row r="17" spans="2:18" x14ac:dyDescent="0.3">
      <c r="B17" s="6" t="s">
        <v>45</v>
      </c>
      <c r="C17" s="12" t="s">
        <v>16</v>
      </c>
      <c r="D17" s="12" t="s">
        <v>16</v>
      </c>
      <c r="E17" s="12" t="s">
        <v>16</v>
      </c>
      <c r="F17" s="13" t="s">
        <v>17</v>
      </c>
      <c r="G17" s="13" t="s">
        <v>17</v>
      </c>
      <c r="H17" s="13" t="s">
        <v>17</v>
      </c>
      <c r="I17" s="8"/>
      <c r="K17" s="6" t="s">
        <v>14</v>
      </c>
      <c r="L17" s="12" t="s">
        <v>16</v>
      </c>
      <c r="M17" s="12" t="s">
        <v>16</v>
      </c>
      <c r="N17" s="12" t="s">
        <v>16</v>
      </c>
      <c r="O17" s="13" t="s">
        <v>17</v>
      </c>
      <c r="P17" s="13" t="s">
        <v>17</v>
      </c>
      <c r="Q17" s="13" t="s">
        <v>17</v>
      </c>
      <c r="R17" s="8"/>
    </row>
    <row r="18" spans="2:18" x14ac:dyDescent="0.3">
      <c r="B18" s="6" t="s">
        <v>19</v>
      </c>
      <c r="C18" s="8"/>
      <c r="D18" s="8"/>
      <c r="E18" s="11" t="s">
        <v>15</v>
      </c>
      <c r="F18" s="11" t="s">
        <v>15</v>
      </c>
      <c r="G18" s="8"/>
      <c r="H18" s="8"/>
      <c r="I18" s="8"/>
      <c r="K18" s="6" t="s">
        <v>19</v>
      </c>
      <c r="L18" s="8"/>
      <c r="M18" s="8"/>
      <c r="N18" s="11" t="s">
        <v>15</v>
      </c>
      <c r="O18" s="11" t="s">
        <v>15</v>
      </c>
      <c r="P18" s="8"/>
      <c r="Q18" s="8"/>
      <c r="R18" s="8"/>
    </row>
    <row r="19" spans="2:18" x14ac:dyDescent="0.3">
      <c r="B19" s="6" t="s">
        <v>48</v>
      </c>
      <c r="C19" s="7">
        <v>43031</v>
      </c>
      <c r="D19" s="7">
        <v>43032</v>
      </c>
      <c r="E19" s="7">
        <v>43033</v>
      </c>
      <c r="F19" s="7">
        <v>43034</v>
      </c>
      <c r="G19" s="7">
        <v>43035</v>
      </c>
      <c r="H19" s="7">
        <v>43036</v>
      </c>
      <c r="I19" s="7">
        <v>43037</v>
      </c>
      <c r="K19" s="6" t="s">
        <v>32</v>
      </c>
      <c r="L19" s="7">
        <v>43031</v>
      </c>
      <c r="M19" s="7">
        <v>43032</v>
      </c>
      <c r="N19" s="7">
        <v>43033</v>
      </c>
      <c r="O19" s="7">
        <v>43034</v>
      </c>
      <c r="P19" s="7">
        <v>43035</v>
      </c>
      <c r="Q19" s="7">
        <v>43036</v>
      </c>
      <c r="R19" s="7">
        <v>43037</v>
      </c>
    </row>
    <row r="20" spans="2:18" x14ac:dyDescent="0.3">
      <c r="B20" s="6" t="s">
        <v>45</v>
      </c>
      <c r="C20" s="12" t="s">
        <v>16</v>
      </c>
      <c r="D20" s="12" t="s">
        <v>16</v>
      </c>
      <c r="E20" s="12" t="s">
        <v>16</v>
      </c>
      <c r="F20" s="13" t="s">
        <v>17</v>
      </c>
      <c r="G20" s="13" t="s">
        <v>17</v>
      </c>
      <c r="H20" s="13" t="s">
        <v>17</v>
      </c>
      <c r="I20" s="8"/>
      <c r="K20" s="6" t="s">
        <v>14</v>
      </c>
      <c r="L20" s="12" t="s">
        <v>16</v>
      </c>
      <c r="M20" s="12" t="s">
        <v>16</v>
      </c>
      <c r="N20" s="12" t="s">
        <v>16</v>
      </c>
      <c r="O20" s="13" t="s">
        <v>17</v>
      </c>
      <c r="P20" s="13" t="s">
        <v>17</v>
      </c>
      <c r="Q20" s="13" t="s">
        <v>17</v>
      </c>
      <c r="R20" s="8"/>
    </row>
    <row r="21" spans="2:18" x14ac:dyDescent="0.3">
      <c r="B21" s="6" t="s">
        <v>19</v>
      </c>
      <c r="C21" s="8"/>
      <c r="D21" s="8"/>
      <c r="E21" s="11" t="s">
        <v>15</v>
      </c>
      <c r="F21" s="11" t="s">
        <v>15</v>
      </c>
      <c r="G21" s="8"/>
      <c r="H21" s="8"/>
      <c r="I21" s="8"/>
      <c r="K21" s="6" t="s">
        <v>19</v>
      </c>
      <c r="L21" s="8"/>
      <c r="M21" s="8"/>
      <c r="N21" s="11" t="s">
        <v>15</v>
      </c>
      <c r="O21" s="11" t="s">
        <v>15</v>
      </c>
      <c r="P21" s="8"/>
      <c r="Q21" s="8"/>
      <c r="R21" s="8"/>
    </row>
    <row r="22" spans="2:18" x14ac:dyDescent="0.3">
      <c r="B22" s="6" t="s">
        <v>33</v>
      </c>
      <c r="C22" s="7">
        <v>43038</v>
      </c>
      <c r="D22" s="7">
        <v>43039</v>
      </c>
      <c r="E22" s="7">
        <v>43040</v>
      </c>
      <c r="F22" s="7">
        <v>43041</v>
      </c>
      <c r="G22" s="7">
        <v>43042</v>
      </c>
      <c r="H22" s="7">
        <v>43043</v>
      </c>
      <c r="I22" s="7">
        <v>43044</v>
      </c>
      <c r="K22" s="6" t="s">
        <v>33</v>
      </c>
      <c r="L22" s="7">
        <v>43038</v>
      </c>
      <c r="M22" s="7">
        <v>43039</v>
      </c>
      <c r="N22" s="7">
        <v>43040</v>
      </c>
      <c r="O22" s="7">
        <v>43041</v>
      </c>
      <c r="P22" s="7">
        <v>43042</v>
      </c>
      <c r="Q22" s="7">
        <v>43043</v>
      </c>
      <c r="R22" s="7">
        <v>43044</v>
      </c>
    </row>
    <row r="23" spans="2:18" x14ac:dyDescent="0.3">
      <c r="B23" s="6" t="s">
        <v>45</v>
      </c>
      <c r="C23" s="11" t="s">
        <v>15</v>
      </c>
      <c r="D23" s="11" t="s">
        <v>15</v>
      </c>
      <c r="E23" s="20" t="s">
        <v>12</v>
      </c>
      <c r="F23" s="20" t="s">
        <v>12</v>
      </c>
      <c r="G23" s="13" t="s">
        <v>17</v>
      </c>
      <c r="H23" s="13" t="s">
        <v>17</v>
      </c>
      <c r="I23" s="8"/>
      <c r="K23" s="6" t="s">
        <v>14</v>
      </c>
      <c r="L23" s="11" t="s">
        <v>15</v>
      </c>
      <c r="M23" s="11" t="s">
        <v>15</v>
      </c>
      <c r="N23" s="20" t="s">
        <v>12</v>
      </c>
      <c r="O23" s="20" t="s">
        <v>12</v>
      </c>
      <c r="P23" s="13" t="s">
        <v>17</v>
      </c>
      <c r="Q23" s="13" t="s">
        <v>17</v>
      </c>
      <c r="R23" s="8"/>
    </row>
    <row r="24" spans="2:18" x14ac:dyDescent="0.3">
      <c r="B24" s="6" t="s">
        <v>19</v>
      </c>
      <c r="C24" s="8"/>
      <c r="D24" s="8"/>
      <c r="E24" s="21" t="s">
        <v>49</v>
      </c>
      <c r="F24" s="21" t="s">
        <v>49</v>
      </c>
      <c r="G24" s="21" t="s">
        <v>49</v>
      </c>
      <c r="H24" s="8"/>
      <c r="I24" s="8"/>
      <c r="K24" s="6" t="s">
        <v>19</v>
      </c>
      <c r="L24" s="8"/>
      <c r="M24" s="8"/>
      <c r="N24" s="21" t="s">
        <v>24</v>
      </c>
      <c r="O24" s="21" t="s">
        <v>24</v>
      </c>
      <c r="P24" s="21" t="s">
        <v>24</v>
      </c>
      <c r="Q24" s="8"/>
      <c r="R24" s="8"/>
    </row>
    <row r="25" spans="2:18" x14ac:dyDescent="0.3">
      <c r="B25" s="6" t="s">
        <v>34</v>
      </c>
      <c r="C25" s="7">
        <v>43045</v>
      </c>
      <c r="D25" s="7">
        <v>43046</v>
      </c>
      <c r="E25" s="7">
        <v>43047</v>
      </c>
      <c r="F25" s="7">
        <v>43048</v>
      </c>
      <c r="G25" s="7">
        <v>43049</v>
      </c>
      <c r="H25" s="7">
        <v>43050</v>
      </c>
      <c r="I25" s="7">
        <v>43051</v>
      </c>
      <c r="K25" s="6" t="s">
        <v>34</v>
      </c>
      <c r="L25" s="7">
        <v>43045</v>
      </c>
      <c r="M25" s="7">
        <v>43046</v>
      </c>
      <c r="N25" s="7">
        <v>43047</v>
      </c>
      <c r="O25" s="7">
        <v>43048</v>
      </c>
      <c r="P25" s="7">
        <v>43049</v>
      </c>
      <c r="Q25" s="7">
        <v>43050</v>
      </c>
      <c r="R25" s="7">
        <v>43051</v>
      </c>
    </row>
    <row r="26" spans="2:18" x14ac:dyDescent="0.3">
      <c r="B26" s="6" t="s">
        <v>45</v>
      </c>
      <c r="C26" s="11" t="s">
        <v>15</v>
      </c>
      <c r="D26" s="11" t="s">
        <v>15</v>
      </c>
      <c r="E26" s="20" t="s">
        <v>12</v>
      </c>
      <c r="F26" s="20" t="s">
        <v>12</v>
      </c>
      <c r="G26" s="13" t="s">
        <v>17</v>
      </c>
      <c r="H26" s="13" t="s">
        <v>17</v>
      </c>
      <c r="I26" s="8"/>
      <c r="K26" s="6" t="s">
        <v>14</v>
      </c>
      <c r="L26" s="11" t="s">
        <v>15</v>
      </c>
      <c r="M26" s="11" t="s">
        <v>15</v>
      </c>
      <c r="N26" s="20" t="s">
        <v>12</v>
      </c>
      <c r="O26" s="20" t="s">
        <v>12</v>
      </c>
      <c r="P26" s="13" t="s">
        <v>17</v>
      </c>
      <c r="Q26" s="13" t="s">
        <v>17</v>
      </c>
      <c r="R26" s="8"/>
    </row>
    <row r="27" spans="2:18" x14ac:dyDescent="0.3">
      <c r="B27" s="6" t="s">
        <v>19</v>
      </c>
      <c r="C27" s="8"/>
      <c r="D27" s="8"/>
      <c r="E27" s="21" t="s">
        <v>49</v>
      </c>
      <c r="F27" s="21" t="s">
        <v>49</v>
      </c>
      <c r="G27" s="21" t="s">
        <v>49</v>
      </c>
      <c r="H27" s="8"/>
      <c r="I27" s="8"/>
      <c r="K27" s="6" t="s">
        <v>19</v>
      </c>
      <c r="L27" s="8"/>
      <c r="M27" s="8"/>
      <c r="N27" s="21" t="s">
        <v>24</v>
      </c>
      <c r="O27" s="21" t="s">
        <v>24</v>
      </c>
      <c r="P27" s="21" t="s">
        <v>24</v>
      </c>
      <c r="Q27" s="8"/>
      <c r="R27" s="8"/>
    </row>
    <row r="28" spans="2:18" x14ac:dyDescent="0.3">
      <c r="B28" s="6" t="s">
        <v>50</v>
      </c>
      <c r="C28" s="7">
        <v>43052</v>
      </c>
      <c r="D28" s="7">
        <v>43053</v>
      </c>
      <c r="E28" s="7">
        <v>43054</v>
      </c>
      <c r="F28" s="7">
        <v>43055</v>
      </c>
      <c r="G28" s="7">
        <v>43056</v>
      </c>
      <c r="H28" s="7">
        <v>43057</v>
      </c>
      <c r="I28" s="7">
        <v>43058</v>
      </c>
      <c r="K28" s="6" t="s">
        <v>35</v>
      </c>
      <c r="L28" s="7">
        <v>43052</v>
      </c>
      <c r="M28" s="7">
        <v>43053</v>
      </c>
      <c r="N28" s="7">
        <v>43054</v>
      </c>
      <c r="O28" s="7">
        <v>43055</v>
      </c>
      <c r="P28" s="7">
        <v>43056</v>
      </c>
      <c r="Q28" s="7">
        <v>43057</v>
      </c>
      <c r="R28" s="7">
        <v>43058</v>
      </c>
    </row>
    <row r="29" spans="2:18" x14ac:dyDescent="0.3">
      <c r="B29" s="6" t="s">
        <v>45</v>
      </c>
      <c r="C29" s="21" t="s">
        <v>49</v>
      </c>
      <c r="D29" s="21" t="s">
        <v>49</v>
      </c>
      <c r="E29" s="20" t="s">
        <v>12</v>
      </c>
      <c r="F29" s="20" t="s">
        <v>12</v>
      </c>
      <c r="G29" s="13" t="s">
        <v>17</v>
      </c>
      <c r="H29" s="13" t="s">
        <v>17</v>
      </c>
      <c r="I29" s="8"/>
      <c r="K29" s="6" t="s">
        <v>14</v>
      </c>
      <c r="L29" s="21" t="s">
        <v>24</v>
      </c>
      <c r="M29" s="21" t="s">
        <v>24</v>
      </c>
      <c r="N29" s="20" t="s">
        <v>12</v>
      </c>
      <c r="O29" s="20" t="s">
        <v>12</v>
      </c>
      <c r="P29" s="13" t="s">
        <v>17</v>
      </c>
      <c r="Q29" s="13" t="s">
        <v>17</v>
      </c>
      <c r="R29" s="8"/>
    </row>
    <row r="30" spans="2:18" x14ac:dyDescent="0.3">
      <c r="B30" s="6" t="s">
        <v>19</v>
      </c>
      <c r="C30" s="8"/>
      <c r="D30" s="8"/>
      <c r="E30" s="21" t="s">
        <v>49</v>
      </c>
      <c r="F30" s="21" t="s">
        <v>49</v>
      </c>
      <c r="G30" s="8"/>
      <c r="H30" s="8"/>
      <c r="I30" s="8"/>
      <c r="K30" s="6" t="s">
        <v>19</v>
      </c>
      <c r="L30" s="8"/>
      <c r="M30" s="8"/>
      <c r="N30" s="21" t="s">
        <v>24</v>
      </c>
      <c r="O30" s="21" t="s">
        <v>24</v>
      </c>
      <c r="P30" s="8"/>
      <c r="Q30" s="8"/>
      <c r="R30" s="8"/>
    </row>
    <row r="31" spans="2:18" x14ac:dyDescent="0.3">
      <c r="B31" s="6" t="s">
        <v>51</v>
      </c>
      <c r="C31" s="7">
        <v>43059</v>
      </c>
      <c r="D31" s="7">
        <v>43060</v>
      </c>
      <c r="E31" s="7">
        <v>43061</v>
      </c>
      <c r="F31" s="7">
        <v>43062</v>
      </c>
      <c r="G31" s="7">
        <v>43063</v>
      </c>
      <c r="H31" s="7">
        <v>43064</v>
      </c>
      <c r="I31" s="7">
        <v>43065</v>
      </c>
      <c r="K31" s="6" t="s">
        <v>36</v>
      </c>
      <c r="L31" s="7">
        <v>43059</v>
      </c>
      <c r="M31" s="7">
        <v>43060</v>
      </c>
      <c r="N31" s="7">
        <v>43061</v>
      </c>
      <c r="O31" s="7">
        <v>43062</v>
      </c>
      <c r="P31" s="7">
        <v>43063</v>
      </c>
      <c r="Q31" s="7">
        <v>43064</v>
      </c>
      <c r="R31" s="7">
        <v>43065</v>
      </c>
    </row>
    <row r="32" spans="2:18" x14ac:dyDescent="0.3">
      <c r="B32" s="6" t="s">
        <v>45</v>
      </c>
      <c r="C32" s="20" t="s">
        <v>12</v>
      </c>
      <c r="D32" s="20" t="s">
        <v>12</v>
      </c>
      <c r="E32" s="21" t="s">
        <v>49</v>
      </c>
      <c r="F32" s="21" t="s">
        <v>49</v>
      </c>
      <c r="G32" s="13" t="s">
        <v>17</v>
      </c>
      <c r="H32" s="13" t="s">
        <v>17</v>
      </c>
      <c r="I32" s="8"/>
      <c r="K32" s="6" t="s">
        <v>14</v>
      </c>
      <c r="L32" s="20" t="s">
        <v>12</v>
      </c>
      <c r="M32" s="20" t="s">
        <v>12</v>
      </c>
      <c r="N32" s="21" t="s">
        <v>24</v>
      </c>
      <c r="O32" s="21" t="s">
        <v>24</v>
      </c>
      <c r="P32" s="13" t="s">
        <v>17</v>
      </c>
      <c r="Q32" s="13" t="s">
        <v>17</v>
      </c>
      <c r="R32" s="8"/>
    </row>
    <row r="33" spans="2:18" x14ac:dyDescent="0.3">
      <c r="B33" s="6" t="s">
        <v>19</v>
      </c>
      <c r="C33" s="8"/>
      <c r="D33" s="8"/>
      <c r="E33" s="20" t="s">
        <v>12</v>
      </c>
      <c r="F33" s="8"/>
      <c r="G33" s="21" t="s">
        <v>49</v>
      </c>
      <c r="H33" s="8"/>
      <c r="I33" s="8"/>
      <c r="K33" s="6" t="s">
        <v>19</v>
      </c>
      <c r="L33" s="8"/>
      <c r="M33" s="8"/>
      <c r="N33" s="20" t="s">
        <v>12</v>
      </c>
      <c r="O33" s="8"/>
      <c r="P33" s="21" t="s">
        <v>24</v>
      </c>
      <c r="Q33" s="8"/>
      <c r="R33" s="8"/>
    </row>
    <row r="34" spans="2:18" x14ac:dyDescent="0.3">
      <c r="B34" s="6" t="s">
        <v>52</v>
      </c>
      <c r="C34" s="7">
        <v>43066</v>
      </c>
      <c r="D34" s="7">
        <v>43067</v>
      </c>
      <c r="E34" s="7">
        <v>43068</v>
      </c>
      <c r="F34" s="7">
        <v>43069</v>
      </c>
      <c r="G34" s="7">
        <v>43070</v>
      </c>
      <c r="H34" s="7">
        <v>43071</v>
      </c>
      <c r="I34" s="7">
        <v>43072</v>
      </c>
      <c r="K34" s="6" t="s">
        <v>37</v>
      </c>
      <c r="L34" s="7">
        <v>43066</v>
      </c>
      <c r="M34" s="7">
        <v>43067</v>
      </c>
      <c r="N34" s="7">
        <v>43068</v>
      </c>
      <c r="O34" s="7">
        <v>43069</v>
      </c>
      <c r="P34" s="7">
        <v>43070</v>
      </c>
      <c r="Q34" s="7">
        <v>43071</v>
      </c>
      <c r="R34" s="7">
        <v>43072</v>
      </c>
    </row>
    <row r="35" spans="2:18" x14ac:dyDescent="0.3">
      <c r="B35" s="6" t="s">
        <v>45</v>
      </c>
      <c r="C35" s="20" t="s">
        <v>12</v>
      </c>
      <c r="D35" s="20" t="s">
        <v>12</v>
      </c>
      <c r="E35" s="21" t="s">
        <v>49</v>
      </c>
      <c r="F35" s="21" t="s">
        <v>49</v>
      </c>
      <c r="G35" s="13" t="s">
        <v>17</v>
      </c>
      <c r="H35" s="13" t="s">
        <v>17</v>
      </c>
      <c r="I35" s="8"/>
      <c r="K35" s="6" t="s">
        <v>14</v>
      </c>
      <c r="L35" s="20" t="s">
        <v>12</v>
      </c>
      <c r="M35" s="20" t="s">
        <v>12</v>
      </c>
      <c r="N35" s="21" t="s">
        <v>24</v>
      </c>
      <c r="O35" s="21" t="s">
        <v>24</v>
      </c>
      <c r="P35" s="13" t="s">
        <v>17</v>
      </c>
      <c r="Q35" s="13" t="s">
        <v>17</v>
      </c>
      <c r="R35" s="8"/>
    </row>
    <row r="36" spans="2:18" x14ac:dyDescent="0.3">
      <c r="B36" s="6" t="s">
        <v>19</v>
      </c>
      <c r="C36" s="8"/>
      <c r="D36" s="8"/>
      <c r="E36" s="20" t="s">
        <v>12</v>
      </c>
      <c r="F36" s="8"/>
      <c r="G36" s="8"/>
      <c r="H36" s="8"/>
      <c r="I36" s="8"/>
      <c r="K36" s="6" t="s">
        <v>19</v>
      </c>
      <c r="L36" s="8"/>
      <c r="M36" s="8"/>
      <c r="N36" s="20" t="s">
        <v>12</v>
      </c>
      <c r="O36" s="8"/>
      <c r="P36" s="8"/>
      <c r="Q36" s="8"/>
      <c r="R36" s="8"/>
    </row>
    <row r="37" spans="2:18" x14ac:dyDescent="0.3">
      <c r="B37" s="6" t="s">
        <v>38</v>
      </c>
      <c r="C37" s="7">
        <v>43073</v>
      </c>
      <c r="D37" s="7">
        <v>43074</v>
      </c>
      <c r="E37" s="7">
        <v>43075</v>
      </c>
      <c r="F37" s="7">
        <v>43076</v>
      </c>
      <c r="G37" s="7">
        <v>43077</v>
      </c>
      <c r="H37" s="7">
        <v>43078</v>
      </c>
      <c r="I37" s="7">
        <v>43079</v>
      </c>
      <c r="K37" s="6" t="s">
        <v>38</v>
      </c>
      <c r="L37" s="7">
        <v>43073</v>
      </c>
      <c r="M37" s="7">
        <v>43074</v>
      </c>
      <c r="N37" s="7">
        <v>43075</v>
      </c>
      <c r="O37" s="7">
        <v>43076</v>
      </c>
      <c r="P37" s="7">
        <v>43077</v>
      </c>
      <c r="Q37" s="7">
        <v>43078</v>
      </c>
      <c r="R37" s="7">
        <v>43079</v>
      </c>
    </row>
    <row r="38" spans="2:18" x14ac:dyDescent="0.3">
      <c r="B38" s="6" t="s">
        <v>45</v>
      </c>
      <c r="C38" s="20" t="s">
        <v>12</v>
      </c>
      <c r="D38" s="20" t="s">
        <v>12</v>
      </c>
      <c r="E38" s="20" t="s">
        <v>12</v>
      </c>
      <c r="F38" s="20" t="s">
        <v>12</v>
      </c>
      <c r="G38" s="13" t="s">
        <v>17</v>
      </c>
      <c r="H38" s="13" t="s">
        <v>17</v>
      </c>
      <c r="I38" s="8"/>
      <c r="K38" s="6" t="s">
        <v>14</v>
      </c>
      <c r="L38" s="20" t="s">
        <v>12</v>
      </c>
      <c r="M38" s="20" t="s">
        <v>12</v>
      </c>
      <c r="N38" s="20" t="s">
        <v>12</v>
      </c>
      <c r="O38" s="20" t="s">
        <v>12</v>
      </c>
      <c r="P38" s="13" t="s">
        <v>17</v>
      </c>
      <c r="Q38" s="13" t="s">
        <v>17</v>
      </c>
      <c r="R38" s="8"/>
    </row>
    <row r="39" spans="2:18" x14ac:dyDescent="0.3">
      <c r="B39" s="6" t="s">
        <v>19</v>
      </c>
      <c r="C39" s="8"/>
      <c r="D39" s="8"/>
      <c r="E39" s="8"/>
      <c r="F39" s="13" t="s">
        <v>17</v>
      </c>
      <c r="G39" s="8"/>
      <c r="H39" s="8"/>
      <c r="I39" s="8"/>
      <c r="K39" s="6" t="s">
        <v>19</v>
      </c>
      <c r="L39" s="8"/>
      <c r="M39" s="8"/>
      <c r="N39" s="8"/>
      <c r="O39" s="8"/>
      <c r="P39" s="8"/>
      <c r="Q39" s="8"/>
      <c r="R39" s="8"/>
    </row>
    <row r="40" spans="2:18" x14ac:dyDescent="0.3">
      <c r="B40" s="6" t="s">
        <v>53</v>
      </c>
      <c r="C40" s="7">
        <v>43080</v>
      </c>
      <c r="D40" s="7">
        <v>43081</v>
      </c>
      <c r="E40" s="7">
        <v>43082</v>
      </c>
      <c r="F40" s="7">
        <v>43083</v>
      </c>
      <c r="G40" s="7">
        <v>43084</v>
      </c>
      <c r="H40" s="7">
        <v>43085</v>
      </c>
      <c r="I40" s="7">
        <v>43086</v>
      </c>
      <c r="K40" s="6" t="s">
        <v>39</v>
      </c>
      <c r="L40" s="7">
        <v>43080</v>
      </c>
      <c r="M40" s="7">
        <v>43081</v>
      </c>
      <c r="N40" s="7">
        <v>43082</v>
      </c>
      <c r="O40" s="7">
        <v>43083</v>
      </c>
      <c r="P40" s="7">
        <v>43084</v>
      </c>
      <c r="Q40" s="7">
        <v>43085</v>
      </c>
      <c r="R40" s="7">
        <v>43086</v>
      </c>
    </row>
    <row r="41" spans="2:18" x14ac:dyDescent="0.3">
      <c r="B41" s="6" t="s">
        <v>45</v>
      </c>
      <c r="C41" s="20" t="s">
        <v>12</v>
      </c>
      <c r="D41" s="20" t="s">
        <v>12</v>
      </c>
      <c r="E41" s="20" t="s">
        <v>12</v>
      </c>
      <c r="F41" s="20" t="s">
        <v>12</v>
      </c>
      <c r="G41" s="13" t="s">
        <v>17</v>
      </c>
      <c r="H41" s="13" t="s">
        <v>17</v>
      </c>
      <c r="I41" s="8"/>
      <c r="K41" s="6" t="s">
        <v>14</v>
      </c>
      <c r="L41" s="20" t="s">
        <v>12</v>
      </c>
      <c r="M41" s="20" t="s">
        <v>12</v>
      </c>
      <c r="N41" s="20" t="s">
        <v>12</v>
      </c>
      <c r="O41" s="20" t="s">
        <v>12</v>
      </c>
      <c r="P41" s="13" t="s">
        <v>17</v>
      </c>
      <c r="Q41" s="13" t="s">
        <v>17</v>
      </c>
      <c r="R41" s="8"/>
    </row>
    <row r="42" spans="2:18" x14ac:dyDescent="0.3">
      <c r="B42" s="6" t="s">
        <v>19</v>
      </c>
      <c r="C42" s="8"/>
      <c r="D42" s="8"/>
      <c r="E42" s="8"/>
      <c r="F42" s="13" t="s">
        <v>17</v>
      </c>
      <c r="G42" s="8"/>
      <c r="H42" s="8"/>
      <c r="I42" s="8"/>
      <c r="K42" s="6" t="s">
        <v>19</v>
      </c>
      <c r="L42" s="8"/>
      <c r="M42" s="8"/>
      <c r="N42" s="8"/>
      <c r="O42" s="8"/>
      <c r="P42" s="8"/>
      <c r="Q42" s="8"/>
      <c r="R42" s="8"/>
    </row>
    <row r="43" spans="2:18" x14ac:dyDescent="0.3">
      <c r="B43" s="6" t="s">
        <v>40</v>
      </c>
      <c r="C43" s="7">
        <v>43087</v>
      </c>
      <c r="D43" s="7">
        <v>43088</v>
      </c>
      <c r="E43" s="7">
        <v>43089</v>
      </c>
      <c r="F43" s="7">
        <v>43090</v>
      </c>
      <c r="G43" s="7">
        <v>43091</v>
      </c>
      <c r="H43" s="7">
        <v>43092</v>
      </c>
      <c r="I43" s="7">
        <v>43093</v>
      </c>
      <c r="K43" s="6" t="s">
        <v>40</v>
      </c>
      <c r="L43" s="7">
        <v>43087</v>
      </c>
      <c r="M43" s="7">
        <v>43088</v>
      </c>
      <c r="N43" s="7">
        <v>43089</v>
      </c>
      <c r="O43" s="7">
        <v>43090</v>
      </c>
      <c r="P43" s="7">
        <v>43091</v>
      </c>
      <c r="Q43" s="7">
        <v>43092</v>
      </c>
      <c r="R43" s="7">
        <v>43093</v>
      </c>
    </row>
    <row r="44" spans="2:18" x14ac:dyDescent="0.3">
      <c r="B44" s="6" t="s">
        <v>45</v>
      </c>
      <c r="C44" s="20" t="s">
        <v>12</v>
      </c>
      <c r="D44" s="20" t="s">
        <v>12</v>
      </c>
      <c r="E44" s="20" t="s">
        <v>12</v>
      </c>
      <c r="F44" s="20" t="s">
        <v>12</v>
      </c>
      <c r="G44" s="13" t="s">
        <v>17</v>
      </c>
      <c r="H44" s="13" t="s">
        <v>17</v>
      </c>
      <c r="I44" s="8"/>
      <c r="K44" s="6" t="s">
        <v>14</v>
      </c>
      <c r="L44" s="20" t="s">
        <v>12</v>
      </c>
      <c r="M44" s="20" t="s">
        <v>12</v>
      </c>
      <c r="N44" s="20" t="s">
        <v>12</v>
      </c>
      <c r="O44" s="20" t="s">
        <v>12</v>
      </c>
      <c r="P44" s="8"/>
      <c r="Q44" s="8"/>
      <c r="R44" s="8"/>
    </row>
    <row r="45" spans="2:18" x14ac:dyDescent="0.3">
      <c r="B45" s="6" t="s">
        <v>19</v>
      </c>
      <c r="C45" s="8"/>
      <c r="D45" s="8"/>
      <c r="E45" s="8"/>
      <c r="F45" s="8"/>
      <c r="G45" s="8"/>
      <c r="H45" s="8"/>
      <c r="I45" s="14"/>
      <c r="K45" s="6" t="s">
        <v>19</v>
      </c>
      <c r="L45" s="8"/>
      <c r="M45" s="8"/>
      <c r="N45" s="8"/>
      <c r="O45" s="8"/>
      <c r="P45" s="8"/>
      <c r="Q45" s="8"/>
      <c r="R45" s="14"/>
    </row>
    <row r="46" spans="2:18" x14ac:dyDescent="0.3">
      <c r="B46" s="6" t="s">
        <v>54</v>
      </c>
      <c r="C46" s="7">
        <v>43094</v>
      </c>
      <c r="D46" s="7">
        <v>43095</v>
      </c>
      <c r="E46" s="7">
        <v>43096</v>
      </c>
      <c r="F46" s="7">
        <v>43097</v>
      </c>
      <c r="G46" s="7">
        <v>43098</v>
      </c>
      <c r="H46" s="7">
        <v>43099</v>
      </c>
      <c r="I46" s="7">
        <v>43100</v>
      </c>
      <c r="K46" s="6" t="s">
        <v>41</v>
      </c>
      <c r="L46" s="7">
        <v>43094</v>
      </c>
      <c r="M46" s="7">
        <v>43095</v>
      </c>
      <c r="N46" s="7">
        <v>43096</v>
      </c>
      <c r="O46" s="7">
        <v>43097</v>
      </c>
      <c r="P46" s="7">
        <v>43098</v>
      </c>
      <c r="Q46" s="7">
        <v>43099</v>
      </c>
      <c r="R46" s="7">
        <v>43100</v>
      </c>
    </row>
    <row r="47" spans="2:18" x14ac:dyDescent="0.3">
      <c r="B47" s="6" t="s">
        <v>45</v>
      </c>
      <c r="C47" s="19" t="s">
        <v>42</v>
      </c>
      <c r="D47" s="19" t="s">
        <v>42</v>
      </c>
      <c r="E47" s="19" t="s">
        <v>42</v>
      </c>
      <c r="F47" s="19" t="s">
        <v>42</v>
      </c>
      <c r="G47" s="8"/>
      <c r="H47" s="8"/>
      <c r="I47" s="14"/>
      <c r="K47" s="6" t="s">
        <v>14</v>
      </c>
      <c r="L47" s="19" t="s">
        <v>31</v>
      </c>
      <c r="M47" s="19" t="s">
        <v>31</v>
      </c>
      <c r="N47" s="19" t="s">
        <v>31</v>
      </c>
      <c r="O47" s="19" t="s">
        <v>31</v>
      </c>
      <c r="P47" s="8"/>
      <c r="Q47" s="8"/>
      <c r="R47" s="14"/>
    </row>
    <row r="48" spans="2:18" x14ac:dyDescent="0.3">
      <c r="B48" s="6" t="s">
        <v>19</v>
      </c>
      <c r="C48" s="8"/>
      <c r="D48" s="8"/>
      <c r="E48" s="8"/>
      <c r="F48" s="8"/>
      <c r="G48" s="8"/>
      <c r="H48" s="8"/>
      <c r="I48" s="14"/>
      <c r="K48" s="6" t="s">
        <v>19</v>
      </c>
      <c r="L48" s="8"/>
      <c r="M48" s="8"/>
      <c r="N48" s="8"/>
      <c r="O48" s="8"/>
      <c r="P48" s="8"/>
      <c r="Q48" s="8"/>
      <c r="R48" s="14"/>
    </row>
    <row r="49" spans="3:15" ht="17.25" thickBot="1" x14ac:dyDescent="0.35"/>
    <row r="50" spans="3:15" x14ac:dyDescent="0.3">
      <c r="C50" s="3" t="s">
        <v>7</v>
      </c>
      <c r="D50" s="4" t="s">
        <v>8</v>
      </c>
      <c r="E50" s="4" t="s">
        <v>9</v>
      </c>
      <c r="F50" s="5" t="s">
        <v>10</v>
      </c>
      <c r="L50" s="3" t="s">
        <v>7</v>
      </c>
      <c r="M50" s="4" t="s">
        <v>8</v>
      </c>
      <c r="N50" s="4" t="s">
        <v>9</v>
      </c>
      <c r="O50" s="5" t="s">
        <v>10</v>
      </c>
    </row>
    <row r="51" spans="3:15" x14ac:dyDescent="0.3">
      <c r="C51" s="9" t="s">
        <v>12</v>
      </c>
      <c r="D51" s="6">
        <v>24</v>
      </c>
      <c r="E51" s="6">
        <f t="shared" ref="E51:E56" si="0">D51*4</f>
        <v>96</v>
      </c>
      <c r="F51" s="10" t="s">
        <v>55</v>
      </c>
      <c r="L51" s="9" t="s">
        <v>12</v>
      </c>
      <c r="M51" s="6">
        <f>COUNTIF($K$3:$R$48,"재무회계")</f>
        <v>24</v>
      </c>
      <c r="N51" s="6">
        <f t="shared" ref="N51:N56" si="1">M51*4</f>
        <v>96</v>
      </c>
      <c r="O51" s="10" t="s">
        <v>13</v>
      </c>
    </row>
    <row r="52" spans="3:15" x14ac:dyDescent="0.3">
      <c r="C52" s="9" t="s">
        <v>56</v>
      </c>
      <c r="D52" s="6">
        <v>4</v>
      </c>
      <c r="E52" s="6">
        <f t="shared" si="0"/>
        <v>16</v>
      </c>
      <c r="F52" s="10" t="s">
        <v>57</v>
      </c>
      <c r="L52" s="9" t="s">
        <v>42</v>
      </c>
      <c r="M52" s="6">
        <v>4</v>
      </c>
      <c r="N52" s="6">
        <f t="shared" si="1"/>
        <v>16</v>
      </c>
      <c r="O52" s="10" t="s">
        <v>13</v>
      </c>
    </row>
    <row r="53" spans="3:15" x14ac:dyDescent="0.3">
      <c r="C53" s="9" t="s">
        <v>16</v>
      </c>
      <c r="D53" s="6">
        <v>15</v>
      </c>
      <c r="E53" s="6">
        <f t="shared" si="0"/>
        <v>60</v>
      </c>
      <c r="F53" s="10" t="s">
        <v>18</v>
      </c>
      <c r="L53" s="9" t="s">
        <v>16</v>
      </c>
      <c r="M53" s="6">
        <f>COUNTIF($K$3:$R$48,"원가회계")</f>
        <v>15</v>
      </c>
      <c r="N53" s="6">
        <f t="shared" si="1"/>
        <v>60</v>
      </c>
      <c r="O53" s="10" t="s">
        <v>18</v>
      </c>
    </row>
    <row r="54" spans="3:15" x14ac:dyDescent="0.3">
      <c r="C54" s="9" t="s">
        <v>20</v>
      </c>
      <c r="D54" s="6">
        <v>15</v>
      </c>
      <c r="E54" s="6">
        <f t="shared" si="0"/>
        <v>60</v>
      </c>
      <c r="F54" s="15" t="s">
        <v>58</v>
      </c>
      <c r="L54" s="9" t="s">
        <v>20</v>
      </c>
      <c r="M54" s="6">
        <f>COUNTIF($K$3:$R$48,"세무회계(철)")</f>
        <v>15</v>
      </c>
      <c r="N54" s="6">
        <f t="shared" si="1"/>
        <v>60</v>
      </c>
      <c r="O54" s="15" t="s">
        <v>23</v>
      </c>
    </row>
    <row r="55" spans="3:15" ht="16.5" customHeight="1" x14ac:dyDescent="0.3">
      <c r="C55" s="9" t="s">
        <v>22</v>
      </c>
      <c r="D55" s="6">
        <v>15</v>
      </c>
      <c r="E55" s="6">
        <f t="shared" si="0"/>
        <v>60</v>
      </c>
      <c r="F55" s="15" t="s">
        <v>59</v>
      </c>
      <c r="L55" s="9" t="s">
        <v>22</v>
      </c>
      <c r="M55" s="6">
        <f>COUNTIF($K$3:$R$48,"세무회계(원)")</f>
        <v>15</v>
      </c>
      <c r="N55" s="6">
        <f t="shared" si="1"/>
        <v>60</v>
      </c>
      <c r="O55" s="15" t="s">
        <v>59</v>
      </c>
    </row>
    <row r="56" spans="3:15" ht="16.5" customHeight="1" thickBot="1" x14ac:dyDescent="0.35">
      <c r="C56" s="9" t="s">
        <v>60</v>
      </c>
      <c r="D56" s="6">
        <v>26</v>
      </c>
      <c r="E56" s="6">
        <f t="shared" si="0"/>
        <v>104</v>
      </c>
      <c r="F56" s="10" t="s">
        <v>62</v>
      </c>
      <c r="L56" s="9" t="s">
        <v>25</v>
      </c>
      <c r="M56" s="6">
        <f>COUNTIF($K$3:$R$48,"세법학")</f>
        <v>26</v>
      </c>
      <c r="N56" s="6">
        <f t="shared" si="1"/>
        <v>104</v>
      </c>
      <c r="O56" s="10" t="s">
        <v>63</v>
      </c>
    </row>
    <row r="57" spans="3:15" ht="16.5" customHeight="1" thickBot="1" x14ac:dyDescent="0.35">
      <c r="C57" s="16" t="s">
        <v>26</v>
      </c>
      <c r="D57" s="17">
        <f>SUM(D51:D56)</f>
        <v>99</v>
      </c>
      <c r="E57" s="22">
        <f>SUM(E51:E56)</f>
        <v>396</v>
      </c>
      <c r="F57" s="18"/>
      <c r="L57" s="16" t="s">
        <v>26</v>
      </c>
      <c r="M57" s="17">
        <f>SUM(M51:M56)</f>
        <v>99</v>
      </c>
      <c r="N57" s="22">
        <f>SUM(N51:N56)</f>
        <v>396</v>
      </c>
      <c r="O57" s="18"/>
    </row>
    <row r="58" spans="3:15" ht="16.5" customHeight="1" x14ac:dyDescent="0.3"/>
    <row r="59" spans="3:15" ht="16.5" customHeight="1" x14ac:dyDescent="0.3"/>
    <row r="60" spans="3:15" ht="16.5" customHeight="1" x14ac:dyDescent="0.3"/>
    <row r="61" spans="3:15" ht="16.5" customHeight="1" x14ac:dyDescent="0.3"/>
    <row r="62" spans="3:15" ht="16.5" customHeight="1" x14ac:dyDescent="0.3"/>
    <row r="63" spans="3:15" ht="16.5" customHeight="1" x14ac:dyDescent="0.3"/>
    <row r="64" spans="3:15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</sheetData>
  <mergeCells count="6">
    <mergeCell ref="K1:R1"/>
    <mergeCell ref="L11:R12"/>
    <mergeCell ref="L14:L15"/>
    <mergeCell ref="B1:I1"/>
    <mergeCell ref="C11:I12"/>
    <mergeCell ref="C14:C15"/>
  </mergeCells>
  <phoneticPr fontId="2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 세무사 심화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NAMU-JJC</dc:creator>
  <cp:lastModifiedBy>NAMU-LHN</cp:lastModifiedBy>
  <dcterms:created xsi:type="dcterms:W3CDTF">2017-07-10T01:12:57Z</dcterms:created>
  <dcterms:modified xsi:type="dcterms:W3CDTF">2017-08-22T09:31:28Z</dcterms:modified>
</cp:coreProperties>
</file>